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92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<sst xmlns="http://schemas.openxmlformats.org/spreadsheetml/2006/main" count="27" uniqueCount="18">
  <si>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yıllık  ücretli izin  hesaplama tablosu</t>
  </si>
  <si>
    <t>BRÜT KAZANCI AYLIK</t>
  </si>
  <si>
    <t>GÜNLÜK</t>
  </si>
  <si>
    <t>YILLIK ÜCRETLİ İZİN PARASI</t>
  </si>
  <si>
    <t>1-5 YIL</t>
  </si>
  <si>
    <t>KIDEMİ</t>
  </si>
  <si>
    <t>İZİN SÜRESİ</t>
  </si>
  <si>
    <t>GÜN</t>
  </si>
  <si>
    <t>6--14 YIL</t>
  </si>
  <si>
    <t>15 YIL VE +</t>
  </si>
  <si>
    <t xml:space="preserve">1 -5 yıl </t>
  </si>
  <si>
    <t>6-14 yıl</t>
  </si>
  <si>
    <t>kıdemli</t>
  </si>
  <si>
    <t>15 yıl ve üstü</t>
  </si>
  <si>
    <t>YTL</t>
  </si>
  <si>
    <t xml:space="preserve">not  :yalnızca ,  Kıdem ve  BRÜT MAAŞ  bölümünü girin </t>
  </si>
  <si>
    <t>Osman Uzun</t>
  </si>
  <si>
    <t>www.osman-uzun.com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</si>
</sst>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8">
    <font>
      <sz val="10"/>
      <name val="Arial Tur"/>
      <family val="0"/>
    </font>
    <font>
      <sz val="8"/>
      <name val="Arial Tur"/>
      <family val="0"/>
    </font>
    <font>
      <b/>
      <i/>
      <u val="single"/>
      <sz val="10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b/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color indexed="9"/>
      <name val="Arial Tur"/>
      <family val="0"/>
    </font>
    <font>
      <u val="single"/>
      <sz val="10"/>
      <color indexed="9"/>
      <name val="Arial Tur"/>
      <family val="0"/>
    </font>
    <font>
      <b/>
      <sz val="14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 Tur"/>
      <family val="0"/>
    </font>
    <font>
      <u val="single"/>
      <sz val="10"/>
      <color theme="0"/>
      <name val="Arial Tur"/>
      <family val="0"/>
    </font>
    <font>
      <sz val="10"/>
      <color theme="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1" fontId="5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17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 horizontal="center"/>
      <protection hidden="1" locked="0"/>
    </xf>
    <xf numFmtId="4" fontId="4" fillId="36" borderId="10" xfId="0" applyNumberFormat="1" applyFont="1" applyFill="1" applyBorder="1" applyAlignment="1" applyProtection="1">
      <alignment horizontal="center"/>
      <protection hidden="1" locked="0"/>
    </xf>
    <xf numFmtId="0" fontId="45" fillId="37" borderId="0" xfId="0" applyFont="1" applyFill="1" applyAlignment="1" applyProtection="1">
      <alignment horizontal="center" vertical="center"/>
      <protection/>
    </xf>
    <xf numFmtId="0" fontId="46" fillId="37" borderId="0" xfId="46" applyFont="1" applyFill="1" applyAlignment="1" applyProtection="1">
      <alignment horizontal="center" vertical="center"/>
      <protection/>
    </xf>
    <xf numFmtId="0" fontId="47" fillId="37" borderId="0" xfId="0" applyFont="1" applyFill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man-uzu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9.125" style="1" customWidth="1"/>
    <col min="2" max="2" width="27.00390625" style="0" customWidth="1"/>
    <col min="5" max="5" width="13.00390625" style="0" customWidth="1"/>
    <col min="7" max="8" width="9.125" style="1" customWidth="1"/>
    <col min="9" max="9" width="14.00390625" style="0" customWidth="1"/>
    <col min="10" max="10" width="12.125" style="0" customWidth="1"/>
    <col min="12" max="61" width="9.125" style="1" customWidth="1"/>
  </cols>
  <sheetData>
    <row r="1" spans="2:11" ht="26.25" customHeight="1">
      <c r="B1" s="18" t="s">
        <v>16</v>
      </c>
      <c r="C1" s="18"/>
      <c r="D1" s="18"/>
      <c r="E1" s="18"/>
      <c r="F1" s="19" t="s">
        <v>17</v>
      </c>
      <c r="G1" s="20"/>
      <c r="H1" s="20"/>
      <c r="I1" s="20"/>
      <c r="J1" s="20"/>
      <c r="K1" s="20"/>
    </row>
    <row r="2" spans="2:11" ht="12.75">
      <c r="B2" s="1"/>
      <c r="C2" s="1"/>
      <c r="D2" s="1"/>
      <c r="E2" s="1"/>
      <c r="F2" s="1"/>
      <c r="I2" s="1"/>
      <c r="J2" s="1"/>
      <c r="K2" s="1"/>
    </row>
    <row r="3" spans="2:11" ht="12.75">
      <c r="B3" s="2"/>
      <c r="C3" s="2" t="s">
        <v>0</v>
      </c>
      <c r="D3" s="2"/>
      <c r="E3" s="2"/>
      <c r="F3" s="2"/>
      <c r="G3" s="2"/>
      <c r="H3" s="2"/>
      <c r="I3" s="3" t="s">
        <v>5</v>
      </c>
      <c r="J3" s="3" t="s">
        <v>6</v>
      </c>
      <c r="K3" s="3" t="s">
        <v>7</v>
      </c>
    </row>
    <row r="4" spans="2:11" ht="12.75">
      <c r="B4" s="2"/>
      <c r="C4" s="2"/>
      <c r="D4" s="2"/>
      <c r="E4" s="2"/>
      <c r="F4" s="2"/>
      <c r="G4" s="2"/>
      <c r="H4" s="2"/>
      <c r="I4" s="4" t="s">
        <v>4</v>
      </c>
      <c r="J4" s="4">
        <v>14</v>
      </c>
      <c r="K4" s="4" t="s">
        <v>7</v>
      </c>
    </row>
    <row r="5" spans="2:11" ht="12.75">
      <c r="B5" s="5"/>
      <c r="C5" s="6"/>
      <c r="D5" s="7"/>
      <c r="E5" s="7"/>
      <c r="F5" s="7"/>
      <c r="G5" s="2"/>
      <c r="H5" s="2"/>
      <c r="I5" s="8" t="s">
        <v>8</v>
      </c>
      <c r="J5" s="9">
        <v>20</v>
      </c>
      <c r="K5" s="9" t="s">
        <v>7</v>
      </c>
    </row>
    <row r="6" spans="2:11" ht="12.75">
      <c r="B6" s="10" t="s">
        <v>1</v>
      </c>
      <c r="C6" s="11">
        <v>1000</v>
      </c>
      <c r="D6" s="7"/>
      <c r="E6" s="7"/>
      <c r="F6" s="7"/>
      <c r="G6" s="2"/>
      <c r="H6" s="2"/>
      <c r="I6" s="9" t="s">
        <v>9</v>
      </c>
      <c r="J6" s="9">
        <v>26</v>
      </c>
      <c r="K6" s="9" t="s">
        <v>7</v>
      </c>
    </row>
    <row r="7" spans="2:11" ht="12.75">
      <c r="B7" s="10" t="s">
        <v>2</v>
      </c>
      <c r="C7" s="16">
        <f>+C6/30</f>
        <v>33.333333333333336</v>
      </c>
      <c r="D7" s="7"/>
      <c r="E7" s="7"/>
      <c r="F7" s="7"/>
      <c r="G7" s="2"/>
      <c r="H7" s="2"/>
      <c r="I7" s="2"/>
      <c r="J7" s="2"/>
      <c r="K7" s="2"/>
    </row>
    <row r="8" spans="2:11" ht="12.75">
      <c r="B8" s="12" t="s">
        <v>3</v>
      </c>
      <c r="C8" s="17">
        <f>+IF(OR(C5&lt;=5,C5&gt;=1,),(C7*14))</f>
        <v>466.6666666666667</v>
      </c>
      <c r="D8" s="13" t="s">
        <v>14</v>
      </c>
      <c r="E8" s="13" t="s">
        <v>10</v>
      </c>
      <c r="F8" s="14" t="s">
        <v>12</v>
      </c>
      <c r="G8" s="2"/>
      <c r="H8" s="2"/>
      <c r="I8" s="2"/>
      <c r="J8" s="2"/>
      <c r="K8" s="2"/>
    </row>
    <row r="9" spans="2:11" ht="12.75">
      <c r="B9" s="12" t="s">
        <v>3</v>
      </c>
      <c r="C9" s="17">
        <f>+IF(OR(C5&lt;=14,C6&gt;=6,),(C7*20))</f>
        <v>666.6666666666667</v>
      </c>
      <c r="D9" s="13" t="s">
        <v>14</v>
      </c>
      <c r="E9" s="13" t="s">
        <v>11</v>
      </c>
      <c r="F9" s="14" t="s">
        <v>12</v>
      </c>
      <c r="G9" s="2"/>
      <c r="H9" s="2"/>
      <c r="I9" s="2"/>
      <c r="J9" s="2"/>
      <c r="K9" s="2"/>
    </row>
    <row r="10" spans="2:11" ht="12.75">
      <c r="B10" s="12" t="s">
        <v>3</v>
      </c>
      <c r="C10" s="17">
        <f>+IF(OR(C5&lt;=5,C5&gt;=1,),(C7*26))</f>
        <v>866.6666666666667</v>
      </c>
      <c r="D10" s="13" t="s">
        <v>14</v>
      </c>
      <c r="E10" s="13" t="s">
        <v>13</v>
      </c>
      <c r="F10" s="14" t="s">
        <v>12</v>
      </c>
      <c r="G10" s="2"/>
      <c r="H10" s="2"/>
      <c r="I10" s="2"/>
      <c r="J10" s="2"/>
      <c r="K10" s="2"/>
    </row>
    <row r="11" spans="2:11" ht="12.7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2.75">
      <c r="B14" s="15" t="s">
        <v>15</v>
      </c>
      <c r="C14" s="15"/>
      <c r="D14" s="15"/>
      <c r="E14" s="15"/>
      <c r="F14" s="2"/>
      <c r="G14" s="2"/>
      <c r="H14" s="2"/>
      <c r="I14" s="2"/>
      <c r="J14" s="2"/>
      <c r="K14" s="2"/>
    </row>
    <row r="15" spans="2:11" ht="12.75">
      <c r="B15" s="1"/>
      <c r="C15" s="1"/>
      <c r="D15" s="1"/>
      <c r="E15" s="1"/>
      <c r="F15" s="1"/>
      <c r="I15" s="1"/>
      <c r="J15" s="1"/>
      <c r="K15" s="1"/>
    </row>
    <row r="16" spans="2:11" ht="12.75">
      <c r="B16" s="1"/>
      <c r="C16" s="1"/>
      <c r="D16" s="1"/>
      <c r="E16" s="1"/>
      <c r="F16" s="1"/>
      <c r="I16" s="1"/>
      <c r="J16" s="1"/>
      <c r="K16" s="1"/>
    </row>
    <row r="17" spans="2:11" ht="12.75">
      <c r="B17" s="1"/>
      <c r="C17" s="1"/>
      <c r="D17" s="1"/>
      <c r="E17" s="1"/>
      <c r="F17" s="1"/>
      <c r="I17" s="1"/>
      <c r="J17" s="1"/>
      <c r="K17" s="1"/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</sheetData>
  <sheetProtection password="EAF5" sheet="1"/>
  <mergeCells count="2">
    <mergeCell ref="B1:E1"/>
    <mergeCell ref="F1:K1"/>
  </mergeCells>
  <hyperlinks>
    <hyperlink ref="F1" r:id="rId1" display="www.osman-uzun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MUHARREMTÜRK</dc:creator>
  <cp:keywords/>
  <dc:description/>
  <cp:lastModifiedBy>Alper</cp:lastModifiedBy>
  <dcterms:created xsi:type="dcterms:W3CDTF">2008-01-11T13:28:08Z</dcterms:created>
  <dcterms:modified xsi:type="dcterms:W3CDTF">2012-11-17T01:37:34Z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